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ARTX\Desktop\ШКОЛЫ\Школа\Меню школа\"/>
    </mc:Choice>
  </mc:AlternateContent>
  <bookViews>
    <workbookView xWindow="-120" yWindow="-120" windowWidth="29040" windowHeight="15840"/>
  </bookViews>
  <sheets>
    <sheet name="меню 1-4 к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52" i="1"/>
  <c r="C64" i="1"/>
  <c r="C58" i="1"/>
  <c r="C41" i="1"/>
  <c r="C32" i="1"/>
  <c r="D32" i="1"/>
  <c r="E32" i="1"/>
  <c r="F32" i="1"/>
  <c r="G32" i="1"/>
  <c r="C9" i="1"/>
  <c r="C21" i="1"/>
  <c r="C15" i="1"/>
  <c r="C65" i="1" l="1"/>
  <c r="D64" i="1"/>
  <c r="E64" i="1"/>
  <c r="F64" i="1"/>
  <c r="G64" i="1"/>
  <c r="D9" i="1"/>
  <c r="E9" i="1"/>
  <c r="F9" i="1"/>
  <c r="G9" i="1"/>
  <c r="D58" i="1" l="1"/>
  <c r="E58" i="1"/>
  <c r="F58" i="1"/>
  <c r="G58" i="1"/>
  <c r="D21" i="1" l="1"/>
  <c r="G27" i="1" l="1"/>
  <c r="F27" i="1"/>
  <c r="E27" i="1"/>
  <c r="D27" i="1"/>
  <c r="C27" i="1"/>
  <c r="G21" i="1"/>
  <c r="F21" i="1"/>
  <c r="E21" i="1"/>
  <c r="G15" i="1"/>
  <c r="E15" i="1"/>
  <c r="D15" i="1"/>
  <c r="F15" i="1"/>
  <c r="C33" i="1" l="1"/>
  <c r="C66" i="1" s="1"/>
  <c r="G52" i="1" l="1"/>
  <c r="F52" i="1" l="1"/>
  <c r="E52" i="1"/>
  <c r="D52" i="1"/>
  <c r="G47" i="1"/>
  <c r="F47" i="1"/>
  <c r="E47" i="1"/>
  <c r="D47" i="1"/>
  <c r="G41" i="1"/>
  <c r="F41" i="1"/>
  <c r="F65" i="1" s="1"/>
  <c r="E41" i="1"/>
  <c r="E65" i="1" s="1"/>
  <c r="D41" i="1"/>
  <c r="G65" i="1" l="1"/>
  <c r="D65" i="1"/>
  <c r="E33" i="1"/>
  <c r="E66" i="1" s="1"/>
  <c r="F33" i="1"/>
  <c r="F66" i="1" s="1"/>
  <c r="D33" i="1"/>
  <c r="G33" i="1"/>
  <c r="D66" i="1" l="1"/>
  <c r="G66" i="1"/>
</calcChain>
</file>

<file path=xl/sharedStrings.xml><?xml version="1.0" encoding="utf-8"?>
<sst xmlns="http://schemas.openxmlformats.org/spreadsheetml/2006/main" count="145" uniqueCount="80">
  <si>
    <t>Прием пищи</t>
  </si>
  <si>
    <t>Вес блюда, г</t>
  </si>
  <si>
    <t>Белки</t>
  </si>
  <si>
    <t>Жиры</t>
  </si>
  <si>
    <t>Углеводы</t>
  </si>
  <si>
    <t>Завтрак</t>
  </si>
  <si>
    <t>Макаронные изделия отварные</t>
  </si>
  <si>
    <t>Хлеб пшеничный</t>
  </si>
  <si>
    <t>Яйцо вареное</t>
  </si>
  <si>
    <t>Каша гречневая рассыпчатая</t>
  </si>
  <si>
    <t>Котлета из курицы</t>
  </si>
  <si>
    <t>Пищевые вещества</t>
  </si>
  <si>
    <t>Энергетическая ценность</t>
  </si>
  <si>
    <t xml:space="preserve">Наименование блюда </t>
  </si>
  <si>
    <t>Сок фруктовый</t>
  </si>
  <si>
    <t>Каша молочная вязкая овсяная с изюмом</t>
  </si>
  <si>
    <t>Неделя 2 День 2</t>
  </si>
  <si>
    <t>Итого за день</t>
  </si>
  <si>
    <t>Неделя 1 День 4</t>
  </si>
  <si>
    <t>Неделя 1 День 5</t>
  </si>
  <si>
    <t>Неделя 2 День 1</t>
  </si>
  <si>
    <t>Неделя 2    День 4</t>
  </si>
  <si>
    <t>Итого за неделю</t>
  </si>
  <si>
    <t>Итого за 2 неделе</t>
  </si>
  <si>
    <t>Итого за 2 неделю</t>
  </si>
  <si>
    <t>пром</t>
  </si>
  <si>
    <t>Неделя 2              День 3</t>
  </si>
  <si>
    <t>Неделя 2      День 5</t>
  </si>
  <si>
    <t>Неделя 1      День 1</t>
  </si>
  <si>
    <t>Сосиска отварная с маслом сливочным</t>
  </si>
  <si>
    <t>Подгарнировка из консервирован  кукурузы</t>
  </si>
  <si>
    <t>Возврастная категория 1-4 класс</t>
  </si>
  <si>
    <t>Рис припущеный</t>
  </si>
  <si>
    <t xml:space="preserve">Чай с сахаром </t>
  </si>
  <si>
    <t>Наггетсы курин с маслом сливочным</t>
  </si>
  <si>
    <t>Икра кабачкова консервирован</t>
  </si>
  <si>
    <t>Подгарнировка из консервир.  кукурузы</t>
  </si>
  <si>
    <t>Подгарнировка из горошка зеленого</t>
  </si>
  <si>
    <t xml:space="preserve"> сборн рецептур блюд и кулин изд для питан школьн, ред. Могильный М.П., 2007 г., пром. 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</si>
  <si>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54-1г</t>
  </si>
  <si>
    <t xml:space="preserve">Сборник  рецептур блюд 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</si>
  <si>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54-4г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</si>
  <si>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54-7г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</si>
  <si>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54-1з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</si>
  <si>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54-10к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</si>
  <si>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54-2гн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</si>
  <si>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213</t>
  </si>
  <si>
    <t>сборн рецепт блюд и типовых меню дл организации питания обучающихся 1-4-х классов в общеобразовательных организациях/Под редакцией ФЦГиЭ Роспотребнадзора -Новосибирск ,2022.-257с.;54-21з</t>
  </si>
  <si>
    <t>сборн рецепт блюд и типовых меню дл организации питания обучающихся 1-4-х классов в общеобразовательных организациях/Под редакцией ФЦГиЭ Роспотребнадзора -Новосибирск ,2022.-257с.;54-20з</t>
  </si>
  <si>
    <t>Сборник рецептур блюд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</si>
  <si>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54-5м</t>
  </si>
  <si>
    <t>Углево  ды</t>
  </si>
  <si>
    <t>Сборник рецептур блюд и кулинарных изделий для питания школьников, 2005</t>
  </si>
  <si>
    <t>Каша пшенная рассыпчатая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</si>
  <si>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54-12г</t>
  </si>
  <si>
    <t>Йогурт сладкий</t>
  </si>
  <si>
    <t>п/ф 595/22</t>
  </si>
  <si>
    <t>Огурцы консервирован солен</t>
  </si>
  <si>
    <t>Макаронные изделия отварные с овощами</t>
  </si>
  <si>
    <t>Бутерброд с сыром и маслом сливочным,  сыр/батон/масло сливочное, 25/50/10</t>
  </si>
  <si>
    <t xml:space="preserve">Напиток  с каркаде </t>
  </si>
  <si>
    <t>сборн метод. рекоменд. по организации питания детей и подростков в учрежден. образован. Самарской обл. Тольятти, 2013, № рецепт. 686</t>
  </si>
  <si>
    <t xml:space="preserve">Гуляш куриный </t>
  </si>
  <si>
    <t>Сборник рецептур блюд и кулинарных изделий для питания школьников, под редакцией М.П. Могильного,2011; 260</t>
  </si>
  <si>
    <t>Фрукта по сезону (порционно)</t>
  </si>
  <si>
    <t>Сосиска отварная с маслом сливочным, 70/5</t>
  </si>
  <si>
    <t>Неделя 1 День 2</t>
  </si>
  <si>
    <t>Неделя 1     День 3</t>
  </si>
  <si>
    <t>Молочная продукция ряженка</t>
  </si>
  <si>
    <t>Кондитерское изделие в ассортименте</t>
  </si>
  <si>
    <t>Фрукта по сезону в ассортименте</t>
  </si>
  <si>
    <t>Кофейный напиток с молоком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</si>
  <si>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2022.-584с.; 54-23гн</t>
  </si>
  <si>
    <t>Каша жидкая молочная Дружба</t>
  </si>
  <si>
    <t>сборн метод. рекоменд. по организации питания детей и подростков в учрежден. образован. Самарской обл. Тольятти, 2013, № рецепт. 278</t>
  </si>
  <si>
    <t>Соус шоколадный</t>
  </si>
  <si>
    <t>Единый сборник технолог. нормативов, рецептур, блюд и кулинарн изделий, Пермь, 2021, № рецепт. 443</t>
  </si>
  <si>
    <t>Бутерброд с сыром и маслом сливочным,  сыр/батон/масло сливочное, 25/60/10</t>
  </si>
  <si>
    <t xml:space="preserve">Запеканка творожная </t>
  </si>
  <si>
    <t>сборн рецепт блюд и типовых меню для орган питан детей в образов организ и организ отдыха детей и их оздоровлен, пособие/Федер служба по надзору в сфере защиты прав потребит и благополуч челов-Новосибирск, 2022.; 54-1т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</si>
</sst>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0" xfId="0" applyFill="1"/>
    <xf numFmtId="0" fontId="1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/>
    <xf numFmtId="0" fontId="1" fillId="0" borderId="1" xfId="0" applyNumberFormat="1" applyFont="1" applyFill="1" applyBorder="1" applyAlignment="1">
      <alignment wrapText="1"/>
    </xf>
    <xf numFmtId="0" fontId="4" fillId="0" borderId="1" xfId="0" applyNumberFormat="1" applyFont="1" applyFill="1" applyBorder="1" applyAlignment="1">
      <alignment horizontal="left" wrapText="1"/>
    </xf>
    <xf numFmtId="0" fontId="2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6" fillId="0" borderId="1" xfId="0" applyNumberFormat="1" applyFont="1" applyBorder="1"/>
    <xf numFmtId="0" fontId="6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0" fontId="0" fillId="0" borderId="0" xfId="0" applyNumberFormat="1"/>
    <xf numFmtId="0" fontId="7" fillId="0" borderId="1" xfId="0" applyNumberFormat="1" applyFont="1" applyFill="1" applyBorder="1" applyAlignment="1">
      <alignment horizontal="left" wrapText="1"/>
    </xf>
    <xf numFmtId="0" fontId="1" fillId="0" borderId="2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/>
    </xf>
    <xf numFmtId="0" fontId="2" fillId="3" borderId="0" xfId="0" applyNumberFormat="1" applyFont="1" applyFill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0" fillId="0" borderId="0" xfId="0" applyNumberForma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6"/>
  <sheetViews>
    <sheetView tabSelected="1" topLeftCell="A50" workbookViewId="0">
      <selection activeCell="B59" sqref="B59:H59"/>
    </sheetView>
  </sheetViews>
  <sheetFormatPr defaultRowHeight="15" x14ac:dyDescent="0.25"/>
  <cols>
    <col min="1" max="1" width="14.42578125" style="26" customWidth="1"/>
    <col min="2" max="2" width="35.7109375" style="26" customWidth="1"/>
    <col min="3" max="3" width="8" style="26" customWidth="1"/>
    <col min="4" max="4" width="8.42578125" style="26" customWidth="1"/>
    <col min="5" max="6" width="8" style="26" customWidth="1"/>
    <col min="7" max="7" width="8.42578125" style="26" customWidth="1"/>
    <col min="8" max="8" width="45.5703125" style="32" customWidth="1"/>
  </cols>
  <sheetData>
    <row r="1" spans="1:8" ht="18.75" x14ac:dyDescent="0.3">
      <c r="A1" s="19"/>
      <c r="B1" s="20" t="s">
        <v>31</v>
      </c>
      <c r="C1" s="19"/>
      <c r="D1" s="19"/>
      <c r="E1" s="19"/>
      <c r="F1" s="19"/>
      <c r="G1" s="19"/>
      <c r="H1" s="21"/>
    </row>
    <row r="2" spans="1:8" ht="15.75" x14ac:dyDescent="0.25">
      <c r="A2" s="34" t="s">
        <v>0</v>
      </c>
      <c r="B2" s="35" t="s">
        <v>13</v>
      </c>
      <c r="C2" s="36" t="s">
        <v>1</v>
      </c>
      <c r="D2" s="37" t="s">
        <v>11</v>
      </c>
      <c r="E2" s="37"/>
      <c r="F2" s="37"/>
      <c r="G2" s="22"/>
      <c r="H2" s="23"/>
    </row>
    <row r="3" spans="1:8" ht="39" x14ac:dyDescent="0.25">
      <c r="A3" s="34"/>
      <c r="B3" s="35"/>
      <c r="C3" s="36"/>
      <c r="D3" s="24" t="s">
        <v>2</v>
      </c>
      <c r="E3" s="24" t="s">
        <v>3</v>
      </c>
      <c r="F3" s="24" t="s">
        <v>4</v>
      </c>
      <c r="G3" s="24" t="s">
        <v>12</v>
      </c>
      <c r="H3" s="25" t="s">
        <v>40</v>
      </c>
    </row>
    <row r="4" spans="1:8" ht="27.75" customHeight="1" x14ac:dyDescent="0.25">
      <c r="A4" s="10" t="s">
        <v>28</v>
      </c>
      <c r="B4" s="12" t="s">
        <v>65</v>
      </c>
      <c r="C4" s="2">
        <v>75</v>
      </c>
      <c r="D4" s="2">
        <v>5.7</v>
      </c>
      <c r="E4" s="2">
        <v>16.8</v>
      </c>
      <c r="F4" s="2">
        <v>42.5</v>
      </c>
      <c r="G4" s="2">
        <v>174</v>
      </c>
      <c r="H4" s="7" t="s">
        <v>38</v>
      </c>
    </row>
    <row r="5" spans="1:8" ht="15.75" x14ac:dyDescent="0.25">
      <c r="A5" s="10"/>
      <c r="B5" s="12" t="s">
        <v>35</v>
      </c>
      <c r="C5" s="2">
        <v>25</v>
      </c>
      <c r="D5" s="2">
        <v>1</v>
      </c>
      <c r="E5" s="2">
        <v>3</v>
      </c>
      <c r="F5" s="2">
        <v>3</v>
      </c>
      <c r="G5" s="2">
        <v>44</v>
      </c>
      <c r="H5" s="13" t="s">
        <v>25</v>
      </c>
    </row>
    <row r="6" spans="1:8" ht="44.25" customHeight="1" x14ac:dyDescent="0.25">
      <c r="A6" s="11" t="s">
        <v>5</v>
      </c>
      <c r="B6" s="12" t="s">
        <v>6</v>
      </c>
      <c r="C6" s="2">
        <v>150</v>
      </c>
      <c r="D6" s="2">
        <v>5.3</v>
      </c>
      <c r="E6" s="2">
        <v>5.5</v>
      </c>
      <c r="F6" s="2">
        <v>32.700000000000003</v>
      </c>
      <c r="G6" s="2">
        <v>202</v>
      </c>
      <c r="H6" s="7" t="s">
        <v>39</v>
      </c>
    </row>
    <row r="7" spans="1:8" ht="15.75" x14ac:dyDescent="0.25">
      <c r="A7" s="5"/>
      <c r="B7" s="12" t="s">
        <v>14</v>
      </c>
      <c r="C7" s="2">
        <v>200</v>
      </c>
      <c r="D7" s="2">
        <v>1</v>
      </c>
      <c r="E7" s="2">
        <v>0.2</v>
      </c>
      <c r="F7" s="2">
        <v>20.2</v>
      </c>
      <c r="G7" s="2">
        <v>92</v>
      </c>
      <c r="H7" s="13" t="s">
        <v>25</v>
      </c>
    </row>
    <row r="8" spans="1:8" ht="16.5" customHeight="1" x14ac:dyDescent="0.25">
      <c r="A8" s="5"/>
      <c r="B8" s="12" t="s">
        <v>7</v>
      </c>
      <c r="C8" s="2">
        <v>60</v>
      </c>
      <c r="D8" s="2">
        <v>4.5599999999999996</v>
      </c>
      <c r="E8" s="2">
        <v>0.48</v>
      </c>
      <c r="F8" s="2">
        <v>29.52</v>
      </c>
      <c r="G8" s="2">
        <v>141</v>
      </c>
      <c r="H8" s="13" t="s">
        <v>25</v>
      </c>
    </row>
    <row r="9" spans="1:8" s="3" customFormat="1" ht="19.5" customHeight="1" x14ac:dyDescent="0.25">
      <c r="A9" s="8" t="s">
        <v>17</v>
      </c>
      <c r="B9" s="9"/>
      <c r="C9" s="4">
        <f t="shared" ref="C9:G9" si="0">SUM(C4:C8)</f>
        <v>510</v>
      </c>
      <c r="D9" s="4">
        <f t="shared" si="0"/>
        <v>17.559999999999999</v>
      </c>
      <c r="E9" s="4">
        <f t="shared" si="0"/>
        <v>25.98</v>
      </c>
      <c r="F9" s="4">
        <f t="shared" si="0"/>
        <v>127.92</v>
      </c>
      <c r="G9" s="4">
        <f t="shared" si="0"/>
        <v>653</v>
      </c>
      <c r="H9" s="4"/>
    </row>
    <row r="10" spans="1:8" ht="48" customHeight="1" x14ac:dyDescent="0.25">
      <c r="A10" s="10" t="s">
        <v>66</v>
      </c>
      <c r="B10" s="12" t="s">
        <v>32</v>
      </c>
      <c r="C10" s="2">
        <v>150</v>
      </c>
      <c r="D10" s="2">
        <v>3.5</v>
      </c>
      <c r="E10" s="2">
        <v>5.4</v>
      </c>
      <c r="F10" s="2">
        <v>34.5</v>
      </c>
      <c r="G10" s="2">
        <v>202.1</v>
      </c>
      <c r="H10" s="7" t="s">
        <v>42</v>
      </c>
    </row>
    <row r="11" spans="1:8" ht="48" customHeight="1" x14ac:dyDescent="0.25">
      <c r="A11" s="11" t="s">
        <v>5</v>
      </c>
      <c r="B11" s="12" t="s">
        <v>37</v>
      </c>
      <c r="C11" s="2">
        <v>25</v>
      </c>
      <c r="D11" s="2">
        <v>0.85</v>
      </c>
      <c r="E11" s="2">
        <v>0.05</v>
      </c>
      <c r="F11" s="2">
        <v>1.75</v>
      </c>
      <c r="G11" s="2">
        <v>11.05</v>
      </c>
      <c r="H11" s="7" t="s">
        <v>48</v>
      </c>
    </row>
    <row r="12" spans="1:8" ht="27" customHeight="1" x14ac:dyDescent="0.25">
      <c r="B12" s="12" t="s">
        <v>62</v>
      </c>
      <c r="C12" s="1">
        <v>90</v>
      </c>
      <c r="D12" s="2">
        <v>14.55</v>
      </c>
      <c r="E12" s="2">
        <v>16.79</v>
      </c>
      <c r="F12" s="2">
        <v>2.89</v>
      </c>
      <c r="G12" s="2">
        <v>221</v>
      </c>
      <c r="H12" s="27" t="s">
        <v>63</v>
      </c>
    </row>
    <row r="13" spans="1:8" ht="21" customHeight="1" x14ac:dyDescent="0.25">
      <c r="A13" s="5"/>
      <c r="B13" s="12" t="s">
        <v>14</v>
      </c>
      <c r="C13" s="2">
        <v>200</v>
      </c>
      <c r="D13" s="2">
        <v>1</v>
      </c>
      <c r="E13" s="2">
        <v>0.2</v>
      </c>
      <c r="F13" s="2">
        <v>20.2</v>
      </c>
      <c r="G13" s="2">
        <v>92</v>
      </c>
      <c r="H13" s="13" t="s">
        <v>25</v>
      </c>
    </row>
    <row r="14" spans="1:8" ht="20.25" customHeight="1" x14ac:dyDescent="0.25">
      <c r="A14" s="5"/>
      <c r="B14" s="12" t="s">
        <v>7</v>
      </c>
      <c r="C14" s="2">
        <v>40</v>
      </c>
      <c r="D14" s="2">
        <v>3.04</v>
      </c>
      <c r="E14" s="2">
        <v>0.32</v>
      </c>
      <c r="F14" s="2">
        <v>19.68</v>
      </c>
      <c r="G14" s="2">
        <v>94</v>
      </c>
      <c r="H14" s="13" t="s">
        <v>25</v>
      </c>
    </row>
    <row r="15" spans="1:8" ht="20.25" customHeight="1" x14ac:dyDescent="0.25">
      <c r="A15" s="8" t="s">
        <v>17</v>
      </c>
      <c r="B15" s="9"/>
      <c r="C15" s="4">
        <f>SUM(C10:C14)</f>
        <v>505</v>
      </c>
      <c r="D15" s="4">
        <f>SUM(D10:D14)</f>
        <v>22.939999999999998</v>
      </c>
      <c r="E15" s="4">
        <f>SUM(E10:E14)</f>
        <v>22.759999999999998</v>
      </c>
      <c r="F15" s="4">
        <f t="shared" ref="F15" si="1">SUM(F10:F14)</f>
        <v>79.02000000000001</v>
      </c>
      <c r="G15" s="4">
        <f>SUM(G10:G14)</f>
        <v>620.15</v>
      </c>
      <c r="H15" s="4"/>
    </row>
    <row r="16" spans="1:8" ht="45" customHeight="1" x14ac:dyDescent="0.25">
      <c r="A16" s="10" t="s">
        <v>67</v>
      </c>
      <c r="B16" s="12" t="s">
        <v>78</v>
      </c>
      <c r="C16" s="1">
        <v>120</v>
      </c>
      <c r="D16" s="2">
        <v>13.2</v>
      </c>
      <c r="E16" s="2">
        <v>8.5</v>
      </c>
      <c r="F16" s="2">
        <v>12.9</v>
      </c>
      <c r="G16" s="2">
        <v>160.4</v>
      </c>
      <c r="H16" s="7" t="s">
        <v>79</v>
      </c>
    </row>
    <row r="17" spans="1:8" ht="28.5" customHeight="1" x14ac:dyDescent="0.25">
      <c r="A17" s="11" t="s">
        <v>5</v>
      </c>
      <c r="B17" s="12" t="s">
        <v>75</v>
      </c>
      <c r="C17" s="1">
        <v>30</v>
      </c>
      <c r="D17" s="2">
        <v>1.68</v>
      </c>
      <c r="E17" s="2">
        <v>1.62</v>
      </c>
      <c r="F17" s="2">
        <v>12.7</v>
      </c>
      <c r="G17" s="2">
        <v>81.7</v>
      </c>
      <c r="H17" s="7" t="s">
        <v>76</v>
      </c>
    </row>
    <row r="18" spans="1:8" ht="27.75" customHeight="1" x14ac:dyDescent="0.25">
      <c r="A18" s="10"/>
      <c r="B18" s="18" t="s">
        <v>69</v>
      </c>
      <c r="C18" s="2">
        <v>50</v>
      </c>
      <c r="D18" s="2">
        <v>1.5</v>
      </c>
      <c r="E18" s="2">
        <v>2</v>
      </c>
      <c r="F18" s="2">
        <v>14.9</v>
      </c>
      <c r="G18" s="2">
        <v>83.2</v>
      </c>
      <c r="H18" s="1" t="s">
        <v>25</v>
      </c>
    </row>
    <row r="19" spans="1:8" ht="23.25" x14ac:dyDescent="0.25">
      <c r="A19" s="10"/>
      <c r="B19" s="5" t="s">
        <v>64</v>
      </c>
      <c r="C19" s="2">
        <v>100</v>
      </c>
      <c r="D19" s="2">
        <v>0.78</v>
      </c>
      <c r="E19" s="2">
        <v>0</v>
      </c>
      <c r="F19" s="2">
        <v>20.399999999999999</v>
      </c>
      <c r="G19" s="2">
        <v>76</v>
      </c>
      <c r="H19" s="7" t="s">
        <v>52</v>
      </c>
    </row>
    <row r="20" spans="1:8" ht="15.75" x14ac:dyDescent="0.25">
      <c r="B20" s="6" t="s">
        <v>68</v>
      </c>
      <c r="C20" s="1">
        <v>200</v>
      </c>
      <c r="D20" s="1">
        <v>0.5</v>
      </c>
      <c r="E20" s="1">
        <v>0</v>
      </c>
      <c r="F20" s="1">
        <v>19.8</v>
      </c>
      <c r="G20" s="1">
        <v>81</v>
      </c>
      <c r="H20" s="13">
        <v>401</v>
      </c>
    </row>
    <row r="21" spans="1:8" ht="18" customHeight="1" x14ac:dyDescent="0.25">
      <c r="A21" s="8" t="s">
        <v>17</v>
      </c>
      <c r="B21" s="9"/>
      <c r="C21" s="4">
        <f>SUM(C16:C20)</f>
        <v>500</v>
      </c>
      <c r="D21" s="4">
        <f>SUM(D16:D20)</f>
        <v>17.66</v>
      </c>
      <c r="E21" s="4">
        <f t="shared" ref="E21:F21" si="2">SUM(E16:E20)</f>
        <v>12.120000000000001</v>
      </c>
      <c r="F21" s="4">
        <f t="shared" si="2"/>
        <v>80.7</v>
      </c>
      <c r="G21" s="4">
        <f>SUM(G16:G20)</f>
        <v>482.3</v>
      </c>
      <c r="H21" s="4"/>
    </row>
    <row r="22" spans="1:8" ht="30" customHeight="1" x14ac:dyDescent="0.25">
      <c r="A22" s="10" t="s">
        <v>18</v>
      </c>
      <c r="B22" s="12" t="s">
        <v>34</v>
      </c>
      <c r="C22" s="2">
        <v>70</v>
      </c>
      <c r="D22" s="2">
        <v>10.46</v>
      </c>
      <c r="E22" s="2">
        <v>5.05</v>
      </c>
      <c r="F22" s="2">
        <v>4.5199999999999996</v>
      </c>
      <c r="G22" s="2">
        <v>107.17</v>
      </c>
      <c r="H22" s="13" t="s">
        <v>56</v>
      </c>
    </row>
    <row r="23" spans="1:8" ht="32.25" customHeight="1" x14ac:dyDescent="0.25">
      <c r="A23" s="11" t="s">
        <v>5</v>
      </c>
      <c r="B23" s="12" t="s">
        <v>36</v>
      </c>
      <c r="C23" s="2">
        <v>25</v>
      </c>
      <c r="D23" s="2">
        <v>0.6</v>
      </c>
      <c r="E23" s="2">
        <v>0.1</v>
      </c>
      <c r="F23" s="2">
        <v>3.05</v>
      </c>
      <c r="G23" s="2">
        <v>15.65</v>
      </c>
      <c r="H23" s="7" t="s">
        <v>47</v>
      </c>
    </row>
    <row r="24" spans="1:8" ht="45" customHeight="1" x14ac:dyDescent="0.25">
      <c r="A24" s="10"/>
      <c r="B24" s="12" t="s">
        <v>58</v>
      </c>
      <c r="C24" s="2">
        <v>150</v>
      </c>
      <c r="D24" s="2">
        <v>5.3</v>
      </c>
      <c r="E24" s="2">
        <v>5.5</v>
      </c>
      <c r="F24" s="2">
        <v>32.700000000000003</v>
      </c>
      <c r="G24" s="2">
        <v>202</v>
      </c>
      <c r="H24" s="7" t="s">
        <v>39</v>
      </c>
    </row>
    <row r="25" spans="1:8" ht="21.75" customHeight="1" x14ac:dyDescent="0.25">
      <c r="A25" s="10"/>
      <c r="B25" s="12" t="s">
        <v>7</v>
      </c>
      <c r="C25" s="2">
        <v>60</v>
      </c>
      <c r="D25" s="2">
        <v>4.5599999999999996</v>
      </c>
      <c r="E25" s="2">
        <v>0.48</v>
      </c>
      <c r="F25" s="2">
        <v>29.52</v>
      </c>
      <c r="G25" s="2">
        <v>141</v>
      </c>
      <c r="H25" s="13" t="s">
        <v>25</v>
      </c>
    </row>
    <row r="26" spans="1:8" ht="32.25" customHeight="1" x14ac:dyDescent="0.25">
      <c r="A26" s="10"/>
      <c r="B26" s="12" t="s">
        <v>60</v>
      </c>
      <c r="C26" s="2">
        <v>200</v>
      </c>
      <c r="D26" s="2">
        <v>0.2</v>
      </c>
      <c r="E26" s="2">
        <v>0.1</v>
      </c>
      <c r="F26" s="2">
        <v>13.1</v>
      </c>
      <c r="G26" s="2">
        <v>54</v>
      </c>
      <c r="H26" s="7" t="s">
        <v>61</v>
      </c>
    </row>
    <row r="27" spans="1:8" ht="17.25" customHeight="1" x14ac:dyDescent="0.25">
      <c r="A27" s="8" t="s">
        <v>17</v>
      </c>
      <c r="B27" s="9"/>
      <c r="C27" s="4">
        <f>SUM(C22:C26)</f>
        <v>505</v>
      </c>
      <c r="D27" s="4">
        <f t="shared" ref="D27:G27" si="3">SUM(D22:D26)</f>
        <v>21.119999999999997</v>
      </c>
      <c r="E27" s="4">
        <f t="shared" si="3"/>
        <v>11.229999999999999</v>
      </c>
      <c r="F27" s="4">
        <f t="shared" si="3"/>
        <v>82.89</v>
      </c>
      <c r="G27" s="4">
        <f t="shared" si="3"/>
        <v>519.81999999999994</v>
      </c>
      <c r="H27" s="4"/>
    </row>
    <row r="28" spans="1:8" ht="48.75" customHeight="1" x14ac:dyDescent="0.25">
      <c r="A28" s="10" t="s">
        <v>19</v>
      </c>
      <c r="B28" s="12" t="s">
        <v>77</v>
      </c>
      <c r="C28" s="2">
        <v>95</v>
      </c>
      <c r="D28" s="2">
        <v>6.99</v>
      </c>
      <c r="E28" s="2">
        <v>8.9</v>
      </c>
      <c r="F28" s="2">
        <v>0</v>
      </c>
      <c r="G28" s="2">
        <v>97.6</v>
      </c>
      <c r="H28" s="7" t="s">
        <v>43</v>
      </c>
    </row>
    <row r="29" spans="1:8" ht="42" customHeight="1" x14ac:dyDescent="0.25">
      <c r="A29" s="10"/>
      <c r="B29" s="12" t="s">
        <v>8</v>
      </c>
      <c r="C29" s="2">
        <v>40</v>
      </c>
      <c r="D29" s="2">
        <v>5.08</v>
      </c>
      <c r="E29" s="2">
        <v>4.5999999999999996</v>
      </c>
      <c r="F29" s="2">
        <v>0.28000000000000003</v>
      </c>
      <c r="G29" s="2">
        <v>63</v>
      </c>
      <c r="H29" s="7" t="s">
        <v>46</v>
      </c>
    </row>
    <row r="30" spans="1:8" ht="48" customHeight="1" x14ac:dyDescent="0.25">
      <c r="A30" s="11" t="s">
        <v>5</v>
      </c>
      <c r="B30" s="12" t="s">
        <v>15</v>
      </c>
      <c r="C30" s="2">
        <v>170</v>
      </c>
      <c r="D30" s="2">
        <v>7</v>
      </c>
      <c r="E30" s="2">
        <v>8.5</v>
      </c>
      <c r="F30" s="2">
        <v>30</v>
      </c>
      <c r="G30" s="2">
        <v>214.9</v>
      </c>
      <c r="H30" s="7" t="s">
        <v>44</v>
      </c>
    </row>
    <row r="31" spans="1:8" ht="46.5" customHeight="1" x14ac:dyDescent="0.25">
      <c r="A31" s="5"/>
      <c r="B31" s="28" t="s">
        <v>33</v>
      </c>
      <c r="C31" s="29">
        <v>200</v>
      </c>
      <c r="D31" s="29">
        <v>0</v>
      </c>
      <c r="E31" s="29">
        <v>0</v>
      </c>
      <c r="F31" s="29">
        <v>9.9</v>
      </c>
      <c r="G31" s="29">
        <v>37.9</v>
      </c>
      <c r="H31" s="7" t="s">
        <v>45</v>
      </c>
    </row>
    <row r="32" spans="1:8" ht="19.5" customHeight="1" x14ac:dyDescent="0.25">
      <c r="A32" s="8" t="s">
        <v>17</v>
      </c>
      <c r="B32" s="9"/>
      <c r="C32" s="4">
        <f>SUM(C28:C31)</f>
        <v>505</v>
      </c>
      <c r="D32" s="4">
        <f t="shared" ref="D32:G32" si="4">SUM(D28:D31)</f>
        <v>19.07</v>
      </c>
      <c r="E32" s="4">
        <f t="shared" si="4"/>
        <v>22</v>
      </c>
      <c r="F32" s="4">
        <f t="shared" si="4"/>
        <v>40.18</v>
      </c>
      <c r="G32" s="4">
        <f t="shared" si="4"/>
        <v>413.4</v>
      </c>
      <c r="H32" s="4"/>
    </row>
    <row r="33" spans="1:9" ht="25.5" customHeight="1" x14ac:dyDescent="0.25">
      <c r="A33" s="30" t="s">
        <v>22</v>
      </c>
      <c r="B33" s="16"/>
      <c r="C33" s="17">
        <f>C9+C15+C21+C27+C32</f>
        <v>2525</v>
      </c>
      <c r="D33" s="17">
        <f>D9+D15+D21+D27+D32</f>
        <v>98.35</v>
      </c>
      <c r="E33" s="17">
        <f>E9+E15+E21+E27+E32</f>
        <v>94.09</v>
      </c>
      <c r="F33" s="17">
        <f>F9+F15+F21+F27+F32</f>
        <v>410.71</v>
      </c>
      <c r="G33" s="17">
        <f>G9+G15+G21+G27+G32</f>
        <v>2688.67</v>
      </c>
      <c r="H33" s="17"/>
    </row>
    <row r="34" spans="1:9" ht="15.75" x14ac:dyDescent="0.25">
      <c r="A34" s="34" t="s">
        <v>0</v>
      </c>
      <c r="B34" s="38" t="s">
        <v>13</v>
      </c>
      <c r="C34" s="36" t="s">
        <v>1</v>
      </c>
      <c r="D34" s="37" t="s">
        <v>11</v>
      </c>
      <c r="E34" s="37"/>
      <c r="F34" s="37"/>
      <c r="G34" s="22"/>
      <c r="H34" s="23"/>
    </row>
    <row r="35" spans="1:9" ht="36" customHeight="1" x14ac:dyDescent="0.25">
      <c r="A35" s="34"/>
      <c r="B35" s="38"/>
      <c r="C35" s="36"/>
      <c r="D35" s="24" t="s">
        <v>2</v>
      </c>
      <c r="E35" s="24" t="s">
        <v>3</v>
      </c>
      <c r="F35" s="24" t="s">
        <v>51</v>
      </c>
      <c r="G35" s="24" t="s">
        <v>12</v>
      </c>
      <c r="H35" s="25" t="s">
        <v>49</v>
      </c>
    </row>
    <row r="36" spans="1:9" ht="47.25" customHeight="1" x14ac:dyDescent="0.25">
      <c r="A36" s="10" t="s">
        <v>20</v>
      </c>
      <c r="B36" s="12" t="s">
        <v>58</v>
      </c>
      <c r="C36" s="2">
        <v>150</v>
      </c>
      <c r="D36" s="2">
        <v>5.3</v>
      </c>
      <c r="E36" s="2">
        <v>5.5</v>
      </c>
      <c r="F36" s="2">
        <v>32.700000000000003</v>
      </c>
      <c r="G36" s="2">
        <v>202</v>
      </c>
      <c r="H36" s="7" t="s">
        <v>39</v>
      </c>
    </row>
    <row r="37" spans="1:9" ht="16.5" customHeight="1" x14ac:dyDescent="0.25">
      <c r="A37" s="10"/>
      <c r="B37" s="12" t="s">
        <v>35</v>
      </c>
      <c r="C37" s="2">
        <v>25</v>
      </c>
      <c r="D37" s="2">
        <v>1</v>
      </c>
      <c r="E37" s="2">
        <v>3</v>
      </c>
      <c r="F37" s="2">
        <v>3</v>
      </c>
      <c r="G37" s="2">
        <v>44</v>
      </c>
      <c r="H37" s="13" t="s">
        <v>25</v>
      </c>
    </row>
    <row r="38" spans="1:9" ht="28.5" customHeight="1" x14ac:dyDescent="0.25">
      <c r="A38" s="11" t="s">
        <v>5</v>
      </c>
      <c r="B38" s="12" t="s">
        <v>29</v>
      </c>
      <c r="C38" s="2">
        <v>70</v>
      </c>
      <c r="D38" s="2">
        <v>5.7</v>
      </c>
      <c r="E38" s="2">
        <v>16.8</v>
      </c>
      <c r="F38" s="2">
        <v>42.5</v>
      </c>
      <c r="G38" s="2">
        <v>174</v>
      </c>
      <c r="H38" s="7" t="s">
        <v>38</v>
      </c>
    </row>
    <row r="39" spans="1:9" ht="18.75" customHeight="1" x14ac:dyDescent="0.25">
      <c r="A39" s="11"/>
      <c r="B39" s="12" t="s">
        <v>14</v>
      </c>
      <c r="C39" s="2">
        <v>200</v>
      </c>
      <c r="D39" s="2">
        <v>1</v>
      </c>
      <c r="E39" s="2">
        <v>0.2</v>
      </c>
      <c r="F39" s="2">
        <v>20.2</v>
      </c>
      <c r="G39" s="2">
        <v>92</v>
      </c>
      <c r="H39" s="13" t="s">
        <v>25</v>
      </c>
    </row>
    <row r="40" spans="1:9" ht="19.5" customHeight="1" x14ac:dyDescent="0.25">
      <c r="A40" s="5"/>
      <c r="B40" s="12" t="s">
        <v>7</v>
      </c>
      <c r="C40" s="2">
        <v>60</v>
      </c>
      <c r="D40" s="2">
        <v>4.5599999999999996</v>
      </c>
      <c r="E40" s="2">
        <v>0.48</v>
      </c>
      <c r="F40" s="2">
        <v>29.52</v>
      </c>
      <c r="G40" s="2">
        <v>141</v>
      </c>
      <c r="H40" s="13" t="s">
        <v>25</v>
      </c>
    </row>
    <row r="41" spans="1:9" ht="19.5" customHeight="1" x14ac:dyDescent="0.25">
      <c r="A41" s="8" t="s">
        <v>17</v>
      </c>
      <c r="B41" s="9"/>
      <c r="C41" s="4">
        <f>SUM(C36:C40)</f>
        <v>505</v>
      </c>
      <c r="D41" s="4">
        <f>SUM(D36:D40)</f>
        <v>17.559999999999999</v>
      </c>
      <c r="E41" s="4">
        <f>SUM(E36:E40)</f>
        <v>25.98</v>
      </c>
      <c r="F41" s="4">
        <f>SUM(F36:F40)</f>
        <v>127.92</v>
      </c>
      <c r="G41" s="4">
        <f>SUM(G36:G40)</f>
        <v>653</v>
      </c>
      <c r="H41" s="4"/>
    </row>
    <row r="42" spans="1:9" ht="36.75" customHeight="1" x14ac:dyDescent="0.25">
      <c r="A42" s="10" t="s">
        <v>16</v>
      </c>
      <c r="B42" s="18" t="s">
        <v>30</v>
      </c>
      <c r="C42" s="2">
        <v>25</v>
      </c>
      <c r="D42" s="2">
        <v>0.6</v>
      </c>
      <c r="E42" s="2">
        <v>0.1</v>
      </c>
      <c r="F42" s="2">
        <v>3.05</v>
      </c>
      <c r="G42" s="2">
        <v>15.65</v>
      </c>
      <c r="H42" s="7" t="s">
        <v>47</v>
      </c>
    </row>
    <row r="43" spans="1:9" ht="43.5" customHeight="1" x14ac:dyDescent="0.25">
      <c r="A43" s="11" t="s">
        <v>5</v>
      </c>
      <c r="B43" s="12" t="s">
        <v>10</v>
      </c>
      <c r="C43" s="2">
        <v>90</v>
      </c>
      <c r="D43" s="2">
        <v>14.4</v>
      </c>
      <c r="E43" s="2">
        <v>3.3</v>
      </c>
      <c r="F43" s="2">
        <v>10.1</v>
      </c>
      <c r="G43" s="2">
        <v>127.1</v>
      </c>
      <c r="H43" s="7" t="s">
        <v>50</v>
      </c>
    </row>
    <row r="44" spans="1:9" ht="45" customHeight="1" x14ac:dyDescent="0.25">
      <c r="A44" s="11"/>
      <c r="B44" s="5" t="s">
        <v>53</v>
      </c>
      <c r="C44" s="2">
        <v>150</v>
      </c>
      <c r="D44" s="2">
        <v>6.4</v>
      </c>
      <c r="E44" s="2">
        <v>6.5</v>
      </c>
      <c r="F44" s="2">
        <v>35.5</v>
      </c>
      <c r="G44" s="2">
        <v>225.8</v>
      </c>
      <c r="H44" s="7" t="s">
        <v>54</v>
      </c>
      <c r="I44" s="3"/>
    </row>
    <row r="45" spans="1:9" ht="17.25" customHeight="1" x14ac:dyDescent="0.25">
      <c r="A45" s="5"/>
      <c r="B45" s="12" t="s">
        <v>55</v>
      </c>
      <c r="C45" s="2">
        <v>200</v>
      </c>
      <c r="D45" s="2">
        <v>6.8</v>
      </c>
      <c r="E45" s="2">
        <v>6.4</v>
      </c>
      <c r="F45" s="2">
        <v>18.2</v>
      </c>
      <c r="G45" s="2">
        <v>160</v>
      </c>
      <c r="H45" s="1">
        <v>401</v>
      </c>
    </row>
    <row r="46" spans="1:9" ht="15.75" customHeight="1" x14ac:dyDescent="0.25">
      <c r="A46" s="5"/>
      <c r="B46" s="12" t="s">
        <v>7</v>
      </c>
      <c r="C46" s="2">
        <v>40</v>
      </c>
      <c r="D46" s="2">
        <v>3.04</v>
      </c>
      <c r="E46" s="2">
        <v>0.32</v>
      </c>
      <c r="F46" s="2">
        <v>19.68</v>
      </c>
      <c r="G46" s="2">
        <v>94</v>
      </c>
      <c r="H46" s="13" t="s">
        <v>25</v>
      </c>
    </row>
    <row r="47" spans="1:9" ht="18.75" customHeight="1" x14ac:dyDescent="0.25">
      <c r="A47" s="8" t="s">
        <v>17</v>
      </c>
      <c r="B47" s="9"/>
      <c r="C47" s="4">
        <f>SUM(C42:C46)</f>
        <v>505</v>
      </c>
      <c r="D47" s="4">
        <f>SUM(D42:D46)</f>
        <v>31.24</v>
      </c>
      <c r="E47" s="4">
        <f>SUM(E42:E46)</f>
        <v>16.62</v>
      </c>
      <c r="F47" s="4">
        <f>SUM(F42:F46)</f>
        <v>86.53</v>
      </c>
      <c r="G47" s="4">
        <f>SUM(G42:G46)</f>
        <v>622.54999999999995</v>
      </c>
      <c r="H47" s="4"/>
    </row>
    <row r="48" spans="1:9" ht="36" customHeight="1" x14ac:dyDescent="0.25">
      <c r="A48" s="31" t="s">
        <v>26</v>
      </c>
      <c r="B48" s="12" t="s">
        <v>73</v>
      </c>
      <c r="C48" s="2">
        <v>200</v>
      </c>
      <c r="D48" s="2">
        <v>8.1999999999999993</v>
      </c>
      <c r="E48" s="2">
        <v>9.1999999999999993</v>
      </c>
      <c r="F48" s="2">
        <v>38.6</v>
      </c>
      <c r="G48" s="2">
        <v>270.3</v>
      </c>
      <c r="H48" s="7" t="s">
        <v>74</v>
      </c>
      <c r="I48" s="3"/>
    </row>
    <row r="49" spans="1:9" ht="45" customHeight="1" x14ac:dyDescent="0.25">
      <c r="A49" s="11" t="s">
        <v>5</v>
      </c>
      <c r="B49" s="12" t="s">
        <v>8</v>
      </c>
      <c r="C49" s="2">
        <v>40</v>
      </c>
      <c r="D49" s="2">
        <v>5.08</v>
      </c>
      <c r="E49" s="2">
        <v>4.5999999999999996</v>
      </c>
      <c r="F49" s="2">
        <v>0.28000000000000003</v>
      </c>
      <c r="G49" s="2">
        <v>63</v>
      </c>
      <c r="H49" s="7" t="s">
        <v>46</v>
      </c>
    </row>
    <row r="50" spans="1:9" ht="45" customHeight="1" x14ac:dyDescent="0.25">
      <c r="A50" s="5"/>
      <c r="B50" s="12" t="s">
        <v>59</v>
      </c>
      <c r="C50" s="2">
        <v>85</v>
      </c>
      <c r="D50" s="2">
        <v>6</v>
      </c>
      <c r="E50" s="2">
        <v>8.8000000000000007</v>
      </c>
      <c r="F50" s="2">
        <v>0</v>
      </c>
      <c r="G50" s="2">
        <v>97.4</v>
      </c>
      <c r="H50" s="7" t="s">
        <v>43</v>
      </c>
    </row>
    <row r="51" spans="1:9" ht="36.75" customHeight="1" x14ac:dyDescent="0.25">
      <c r="A51" s="5"/>
      <c r="B51" s="28" t="s">
        <v>33</v>
      </c>
      <c r="C51" s="29">
        <v>200</v>
      </c>
      <c r="D51" s="29">
        <v>0</v>
      </c>
      <c r="E51" s="29">
        <v>0</v>
      </c>
      <c r="F51" s="29">
        <v>9.9</v>
      </c>
      <c r="G51" s="29">
        <v>37.9</v>
      </c>
      <c r="H51" s="7" t="s">
        <v>45</v>
      </c>
    </row>
    <row r="52" spans="1:9" ht="21" customHeight="1" x14ac:dyDescent="0.25">
      <c r="A52" s="8" t="s">
        <v>17</v>
      </c>
      <c r="B52" s="9"/>
      <c r="C52" s="4">
        <f>SUM(C48:C51)</f>
        <v>525</v>
      </c>
      <c r="D52" s="4">
        <f>SUM(D48:D51)</f>
        <v>19.28</v>
      </c>
      <c r="E52" s="4">
        <f>SUM(E48:E51)</f>
        <v>22.6</v>
      </c>
      <c r="F52" s="4">
        <f>SUM(F48:F51)</f>
        <v>48.78</v>
      </c>
      <c r="G52" s="4">
        <f>SUM(G48:G51)</f>
        <v>468.6</v>
      </c>
      <c r="H52" s="4"/>
    </row>
    <row r="53" spans="1:9" ht="36.75" customHeight="1" x14ac:dyDescent="0.25">
      <c r="A53" s="10" t="s">
        <v>21</v>
      </c>
      <c r="B53" s="5" t="s">
        <v>9</v>
      </c>
      <c r="C53" s="2">
        <v>150</v>
      </c>
      <c r="D53" s="2">
        <v>6.8</v>
      </c>
      <c r="E53" s="2">
        <v>6.6</v>
      </c>
      <c r="F53" s="2">
        <v>35.9</v>
      </c>
      <c r="G53" s="2">
        <v>216.3</v>
      </c>
      <c r="H53" s="7" t="s">
        <v>41</v>
      </c>
      <c r="I53" s="3"/>
    </row>
    <row r="54" spans="1:9" ht="27" customHeight="1" x14ac:dyDescent="0.25">
      <c r="A54" s="11" t="s">
        <v>5</v>
      </c>
      <c r="B54" s="12" t="s">
        <v>34</v>
      </c>
      <c r="C54" s="2">
        <v>70</v>
      </c>
      <c r="D54" s="2">
        <v>10.46</v>
      </c>
      <c r="E54" s="2">
        <v>5.05</v>
      </c>
      <c r="F54" s="2">
        <v>4.5199999999999996</v>
      </c>
      <c r="G54" s="2">
        <v>107.17</v>
      </c>
      <c r="H54" s="13" t="s">
        <v>56</v>
      </c>
    </row>
    <row r="55" spans="1:9" ht="19.5" customHeight="1" x14ac:dyDescent="0.25">
      <c r="A55" s="11"/>
      <c r="B55" s="12" t="s">
        <v>57</v>
      </c>
      <c r="C55" s="2">
        <v>25</v>
      </c>
      <c r="D55" s="2">
        <v>1.3</v>
      </c>
      <c r="E55" s="2">
        <v>0.3</v>
      </c>
      <c r="F55" s="2">
        <v>5.3</v>
      </c>
      <c r="G55" s="2">
        <v>31</v>
      </c>
      <c r="H55" s="13" t="s">
        <v>25</v>
      </c>
    </row>
    <row r="56" spans="1:9" ht="18.75" customHeight="1" x14ac:dyDescent="0.25">
      <c r="A56" s="11"/>
      <c r="B56" s="12" t="s">
        <v>7</v>
      </c>
      <c r="C56" s="2">
        <v>60</v>
      </c>
      <c r="D56" s="2">
        <v>4.5599999999999996</v>
      </c>
      <c r="E56" s="2">
        <v>0.48</v>
      </c>
      <c r="F56" s="2">
        <v>29.52</v>
      </c>
      <c r="G56" s="2">
        <v>141</v>
      </c>
      <c r="H56" s="13" t="s">
        <v>25</v>
      </c>
    </row>
    <row r="57" spans="1:9" ht="36.75" customHeight="1" x14ac:dyDescent="0.25">
      <c r="A57" s="5"/>
      <c r="B57" s="12" t="s">
        <v>60</v>
      </c>
      <c r="C57" s="2">
        <v>200</v>
      </c>
      <c r="D57" s="2">
        <v>0.2</v>
      </c>
      <c r="E57" s="2">
        <v>0.1</v>
      </c>
      <c r="F57" s="2">
        <v>13.1</v>
      </c>
      <c r="G57" s="2">
        <v>54</v>
      </c>
      <c r="H57" s="7" t="s">
        <v>61</v>
      </c>
    </row>
    <row r="58" spans="1:9" ht="22.5" customHeight="1" x14ac:dyDescent="0.25">
      <c r="A58" s="8" t="s">
        <v>17</v>
      </c>
      <c r="B58" s="9"/>
      <c r="C58" s="4">
        <f>SUM(C53:C57)</f>
        <v>505</v>
      </c>
      <c r="D58" s="4">
        <f>SUM(D53:D57)</f>
        <v>23.32</v>
      </c>
      <c r="E58" s="4">
        <f>SUM(E53:E57)</f>
        <v>12.53</v>
      </c>
      <c r="F58" s="4">
        <f>SUM(F53:F57)</f>
        <v>88.339999999999989</v>
      </c>
      <c r="G58" s="4">
        <f>SUM(G53:G57)</f>
        <v>549.47</v>
      </c>
      <c r="H58" s="14"/>
    </row>
    <row r="59" spans="1:9" ht="43.5" customHeight="1" x14ac:dyDescent="0.25">
      <c r="A59" s="10" t="s">
        <v>27</v>
      </c>
      <c r="B59" s="12" t="s">
        <v>78</v>
      </c>
      <c r="C59" s="1">
        <v>120</v>
      </c>
      <c r="D59" s="33">
        <v>13.2</v>
      </c>
      <c r="E59" s="33">
        <v>8.5</v>
      </c>
      <c r="F59" s="33">
        <v>12.9</v>
      </c>
      <c r="G59" s="33">
        <v>160.4</v>
      </c>
      <c r="H59" s="7" t="s">
        <v>79</v>
      </c>
    </row>
    <row r="60" spans="1:9" ht="24.75" customHeight="1" x14ac:dyDescent="0.25">
      <c r="A60" s="11" t="s">
        <v>5</v>
      </c>
      <c r="B60" s="12" t="s">
        <v>75</v>
      </c>
      <c r="C60" s="1">
        <v>30</v>
      </c>
      <c r="D60" s="2">
        <v>1.68</v>
      </c>
      <c r="E60" s="2">
        <v>1.62</v>
      </c>
      <c r="F60" s="2">
        <v>12.7</v>
      </c>
      <c r="G60" s="2">
        <v>81.7</v>
      </c>
      <c r="H60" s="7" t="s">
        <v>76</v>
      </c>
    </row>
    <row r="61" spans="1:9" ht="24.75" customHeight="1" x14ac:dyDescent="0.25">
      <c r="A61" s="10"/>
      <c r="B61" s="12" t="s">
        <v>69</v>
      </c>
      <c r="C61" s="2">
        <v>50</v>
      </c>
      <c r="D61" s="2">
        <v>1.5</v>
      </c>
      <c r="E61" s="2">
        <v>2</v>
      </c>
      <c r="F61" s="2">
        <v>14.9</v>
      </c>
      <c r="G61" s="2">
        <v>83.2</v>
      </c>
      <c r="H61" s="1" t="s">
        <v>25</v>
      </c>
    </row>
    <row r="62" spans="1:9" ht="15.75" x14ac:dyDescent="0.25">
      <c r="A62" s="10"/>
      <c r="B62" s="12" t="s">
        <v>70</v>
      </c>
      <c r="C62" s="2">
        <v>100</v>
      </c>
      <c r="D62" s="2">
        <v>0.4</v>
      </c>
      <c r="E62" s="2">
        <v>0</v>
      </c>
      <c r="F62" s="2">
        <v>9.8000000000000007</v>
      </c>
      <c r="G62" s="2">
        <v>44</v>
      </c>
      <c r="H62" s="1">
        <v>82</v>
      </c>
    </row>
    <row r="63" spans="1:9" ht="57" x14ac:dyDescent="0.25">
      <c r="A63" s="10"/>
      <c r="B63" s="12" t="s">
        <v>71</v>
      </c>
      <c r="C63" s="2">
        <v>200</v>
      </c>
      <c r="D63" s="2">
        <v>4.5999999999999996</v>
      </c>
      <c r="E63" s="2">
        <v>3.6</v>
      </c>
      <c r="F63" s="2">
        <v>12.6</v>
      </c>
      <c r="G63" s="2">
        <v>100.4</v>
      </c>
      <c r="H63" s="7" t="s">
        <v>72</v>
      </c>
    </row>
    <row r="64" spans="1:9" ht="27.75" customHeight="1" x14ac:dyDescent="0.25">
      <c r="A64" s="8" t="s">
        <v>17</v>
      </c>
      <c r="B64" s="9"/>
      <c r="C64" s="4">
        <f>SUM(C59:C63)</f>
        <v>500</v>
      </c>
      <c r="D64" s="4">
        <f>SUM(D59:D63)</f>
        <v>21.379999999999995</v>
      </c>
      <c r="E64" s="4">
        <f>SUM(E59:E63)</f>
        <v>15.72</v>
      </c>
      <c r="F64" s="4">
        <f>SUM(F59:F63)</f>
        <v>62.9</v>
      </c>
      <c r="G64" s="4">
        <f>SUM(G59:G63)</f>
        <v>469.70000000000005</v>
      </c>
      <c r="H64" s="4"/>
    </row>
    <row r="65" spans="1:8" ht="29.25" customHeight="1" x14ac:dyDescent="0.25">
      <c r="A65" s="15" t="s">
        <v>24</v>
      </c>
      <c r="B65" s="16"/>
      <c r="C65" s="17">
        <f>C41+C47+C52+C58+C64</f>
        <v>2540</v>
      </c>
      <c r="D65" s="17">
        <f>D41+D47+D52+D58+D64</f>
        <v>112.78</v>
      </c>
      <c r="E65" s="17">
        <f>E41+E47+E52+E58+E64</f>
        <v>93.45</v>
      </c>
      <c r="F65" s="17">
        <f>F41+F47+F52+F58+F64</f>
        <v>414.46999999999997</v>
      </c>
      <c r="G65" s="17">
        <f>G41+G47+G52+G58+G64</f>
        <v>2763.3199999999997</v>
      </c>
      <c r="H65" s="17"/>
    </row>
    <row r="66" spans="1:8" ht="27" customHeight="1" x14ac:dyDescent="0.25">
      <c r="A66" s="15" t="s">
        <v>23</v>
      </c>
      <c r="B66" s="16"/>
      <c r="C66" s="17">
        <f>C33+C65</f>
        <v>5065</v>
      </c>
      <c r="D66" s="17">
        <f t="shared" ref="D66:G66" si="5">D33+D65</f>
        <v>211.13</v>
      </c>
      <c r="E66" s="17">
        <f t="shared" si="5"/>
        <v>187.54000000000002</v>
      </c>
      <c r="F66" s="17">
        <f t="shared" si="5"/>
        <v>825.18</v>
      </c>
      <c r="G66" s="17">
        <f t="shared" si="5"/>
        <v>5451.99</v>
      </c>
      <c r="H66" s="17"/>
    </row>
    <row r="67" spans="1:8" ht="15.75" x14ac:dyDescent="0.25">
      <c r="A67" s="19"/>
      <c r="B67" s="19"/>
      <c r="C67" s="19"/>
      <c r="D67" s="19"/>
      <c r="E67" s="19"/>
      <c r="F67" s="19"/>
      <c r="G67" s="19"/>
      <c r="H67" s="21"/>
    </row>
    <row r="68" spans="1:8" ht="15.75" x14ac:dyDescent="0.25">
      <c r="A68" s="19"/>
      <c r="B68" s="19"/>
      <c r="C68" s="19"/>
      <c r="D68" s="19"/>
      <c r="E68" s="19"/>
      <c r="F68" s="19"/>
      <c r="G68" s="19"/>
      <c r="H68" s="21"/>
    </row>
    <row r="69" spans="1:8" ht="15.75" x14ac:dyDescent="0.25">
      <c r="A69" s="19"/>
      <c r="B69" s="19"/>
      <c r="C69" s="19"/>
      <c r="D69" s="19"/>
      <c r="E69" s="19"/>
      <c r="F69" s="19"/>
      <c r="G69" s="19"/>
      <c r="H69" s="21"/>
    </row>
    <row r="70" spans="1:8" ht="15.75" x14ac:dyDescent="0.25">
      <c r="A70" s="19"/>
      <c r="B70" s="19"/>
      <c r="C70" s="19"/>
      <c r="D70" s="19"/>
      <c r="E70" s="19"/>
      <c r="F70" s="19"/>
      <c r="G70" s="19"/>
      <c r="H70" s="21"/>
    </row>
    <row r="71" spans="1:8" ht="15.75" x14ac:dyDescent="0.25">
      <c r="A71" s="19"/>
      <c r="B71" s="19"/>
      <c r="C71" s="19"/>
      <c r="D71" s="19"/>
      <c r="E71" s="19"/>
      <c r="F71" s="19"/>
      <c r="G71" s="19"/>
      <c r="H71" s="21"/>
    </row>
    <row r="72" spans="1:8" ht="15.75" x14ac:dyDescent="0.25">
      <c r="A72" s="19"/>
      <c r="B72" s="19"/>
      <c r="C72" s="19"/>
      <c r="D72" s="19"/>
      <c r="E72" s="19"/>
      <c r="F72" s="19"/>
      <c r="G72" s="19"/>
      <c r="H72" s="21"/>
    </row>
    <row r="73" spans="1:8" ht="15.75" x14ac:dyDescent="0.25">
      <c r="A73" s="19"/>
      <c r="B73" s="19"/>
      <c r="C73" s="19"/>
      <c r="D73" s="19"/>
      <c r="E73" s="19"/>
      <c r="F73" s="19"/>
      <c r="G73" s="19"/>
      <c r="H73" s="21"/>
    </row>
    <row r="74" spans="1:8" ht="15.75" x14ac:dyDescent="0.25">
      <c r="A74" s="19"/>
      <c r="B74" s="19"/>
      <c r="C74" s="19"/>
      <c r="D74" s="19"/>
      <c r="E74" s="19"/>
      <c r="F74" s="19"/>
      <c r="G74" s="19"/>
      <c r="H74" s="21"/>
    </row>
    <row r="75" spans="1:8" ht="15.75" x14ac:dyDescent="0.25">
      <c r="A75" s="19"/>
      <c r="B75" s="19"/>
      <c r="C75" s="19"/>
      <c r="D75" s="19"/>
      <c r="E75" s="19"/>
      <c r="F75" s="19"/>
      <c r="G75" s="19"/>
      <c r="H75" s="21"/>
    </row>
    <row r="76" spans="1:8" ht="15.75" x14ac:dyDescent="0.25">
      <c r="A76" s="19"/>
      <c r="B76" s="19"/>
      <c r="C76" s="19"/>
      <c r="D76" s="19"/>
      <c r="E76" s="19"/>
      <c r="F76" s="19"/>
      <c r="G76" s="19"/>
      <c r="H76" s="21"/>
    </row>
    <row r="77" spans="1:8" ht="15.75" x14ac:dyDescent="0.25">
      <c r="A77" s="19"/>
      <c r="B77" s="19"/>
      <c r="C77" s="19"/>
      <c r="D77" s="19"/>
      <c r="E77" s="19"/>
      <c r="F77" s="19"/>
      <c r="G77" s="19"/>
      <c r="H77" s="21"/>
    </row>
    <row r="78" spans="1:8" ht="15.75" x14ac:dyDescent="0.25">
      <c r="A78" s="19"/>
      <c r="B78" s="19"/>
      <c r="C78" s="19"/>
      <c r="D78" s="19"/>
      <c r="E78" s="19"/>
      <c r="F78" s="19"/>
      <c r="G78" s="19"/>
      <c r="H78" s="21"/>
    </row>
    <row r="79" spans="1:8" ht="15.75" x14ac:dyDescent="0.25">
      <c r="A79" s="19"/>
      <c r="B79" s="19"/>
      <c r="C79" s="19"/>
      <c r="D79" s="19"/>
      <c r="E79" s="19"/>
      <c r="F79" s="19"/>
      <c r="G79" s="19"/>
      <c r="H79" s="21"/>
    </row>
    <row r="80" spans="1:8" ht="15.75" x14ac:dyDescent="0.25">
      <c r="A80" s="19"/>
      <c r="B80" s="19"/>
      <c r="C80" s="19"/>
      <c r="D80" s="19"/>
      <c r="E80" s="19"/>
      <c r="F80" s="19"/>
      <c r="G80" s="19"/>
      <c r="H80" s="21"/>
    </row>
    <row r="81" spans="1:8" ht="15.75" x14ac:dyDescent="0.25">
      <c r="A81" s="19"/>
      <c r="B81" s="19"/>
      <c r="C81" s="19"/>
      <c r="D81" s="19"/>
      <c r="E81" s="19"/>
      <c r="F81" s="19"/>
      <c r="G81" s="19"/>
      <c r="H81" s="21"/>
    </row>
    <row r="82" spans="1:8" ht="15.75" x14ac:dyDescent="0.25">
      <c r="A82" s="19"/>
      <c r="B82" s="19"/>
      <c r="C82" s="19"/>
      <c r="D82" s="19"/>
      <c r="E82" s="19"/>
      <c r="F82" s="19"/>
      <c r="G82" s="19"/>
      <c r="H82" s="21"/>
    </row>
    <row r="83" spans="1:8" ht="15.75" x14ac:dyDescent="0.25">
      <c r="A83" s="19"/>
      <c r="B83" s="19"/>
      <c r="C83" s="19"/>
      <c r="D83" s="19"/>
      <c r="E83" s="19"/>
      <c r="F83" s="19"/>
      <c r="G83" s="19"/>
      <c r="H83" s="21"/>
    </row>
    <row r="84" spans="1:8" ht="15.75" x14ac:dyDescent="0.25">
      <c r="A84" s="19"/>
      <c r="B84" s="19"/>
      <c r="C84" s="19"/>
      <c r="D84" s="19"/>
      <c r="E84" s="19"/>
      <c r="F84" s="19"/>
      <c r="G84" s="19"/>
      <c r="H84" s="21"/>
    </row>
    <row r="85" spans="1:8" ht="15.75" x14ac:dyDescent="0.25">
      <c r="A85" s="19"/>
      <c r="B85" s="19"/>
      <c r="C85" s="19"/>
      <c r="D85" s="19"/>
      <c r="E85" s="19"/>
      <c r="F85" s="19"/>
      <c r="G85" s="19"/>
      <c r="H85" s="21"/>
    </row>
    <row r="86" spans="1:8" ht="15.75" x14ac:dyDescent="0.25">
      <c r="A86" s="19"/>
      <c r="B86" s="19"/>
      <c r="C86" s="19"/>
      <c r="D86" s="19"/>
      <c r="E86" s="19"/>
      <c r="F86" s="19"/>
      <c r="G86" s="19"/>
      <c r="H86" s="21"/>
    </row>
    <row r="87" spans="1:8" ht="15.75" x14ac:dyDescent="0.25">
      <c r="A87" s="19"/>
      <c r="B87" s="19"/>
      <c r="C87" s="19"/>
      <c r="D87" s="19"/>
      <c r="E87" s="19"/>
      <c r="F87" s="19"/>
      <c r="G87" s="19"/>
      <c r="H87" s="21"/>
    </row>
    <row r="88" spans="1:8" ht="15.75" x14ac:dyDescent="0.25">
      <c r="A88" s="19"/>
      <c r="B88" s="19"/>
      <c r="C88" s="19"/>
      <c r="D88" s="19"/>
      <c r="E88" s="19"/>
      <c r="F88" s="19"/>
      <c r="G88" s="19"/>
      <c r="H88" s="21"/>
    </row>
    <row r="89" spans="1:8" ht="15.75" x14ac:dyDescent="0.25">
      <c r="A89" s="19"/>
      <c r="B89" s="19"/>
      <c r="C89" s="19"/>
      <c r="D89" s="19"/>
      <c r="E89" s="19"/>
      <c r="F89" s="19"/>
      <c r="G89" s="19"/>
      <c r="H89" s="21"/>
    </row>
    <row r="90" spans="1:8" ht="15.75" x14ac:dyDescent="0.25">
      <c r="A90" s="19"/>
      <c r="B90" s="19"/>
      <c r="C90" s="19"/>
      <c r="D90" s="19"/>
      <c r="E90" s="19"/>
      <c r="F90" s="19"/>
      <c r="G90" s="19"/>
      <c r="H90" s="21"/>
    </row>
    <row r="91" spans="1:8" ht="15.75" x14ac:dyDescent="0.25">
      <c r="A91" s="19"/>
      <c r="B91" s="19"/>
      <c r="C91" s="19"/>
      <c r="D91" s="19"/>
      <c r="E91" s="19"/>
      <c r="F91" s="19"/>
      <c r="G91" s="19"/>
      <c r="H91" s="21"/>
    </row>
    <row r="92" spans="1:8" ht="15.75" x14ac:dyDescent="0.25">
      <c r="A92" s="19"/>
      <c r="B92" s="19"/>
      <c r="C92" s="19"/>
      <c r="D92" s="19"/>
      <c r="E92" s="19"/>
      <c r="F92" s="19"/>
      <c r="G92" s="19"/>
      <c r="H92" s="21"/>
    </row>
    <row r="93" spans="1:8" ht="15.75" x14ac:dyDescent="0.25">
      <c r="A93" s="19"/>
      <c r="B93" s="19"/>
      <c r="C93" s="19"/>
      <c r="D93" s="19"/>
      <c r="E93" s="19"/>
      <c r="F93" s="19"/>
      <c r="G93" s="19"/>
      <c r="H93" s="21"/>
    </row>
    <row r="94" spans="1:8" ht="15.75" x14ac:dyDescent="0.25">
      <c r="A94" s="19"/>
      <c r="B94" s="19"/>
      <c r="C94" s="19"/>
      <c r="D94" s="19"/>
      <c r="E94" s="19"/>
      <c r="F94" s="19"/>
      <c r="G94" s="19"/>
      <c r="H94" s="21"/>
    </row>
    <row r="95" spans="1:8" ht="15.75" x14ac:dyDescent="0.25">
      <c r="A95" s="19"/>
      <c r="B95" s="19"/>
      <c r="C95" s="19"/>
      <c r="D95" s="19"/>
      <c r="E95" s="19"/>
      <c r="F95" s="19"/>
      <c r="G95" s="19"/>
      <c r="H95" s="21"/>
    </row>
    <row r="96" spans="1:8" ht="15.75" x14ac:dyDescent="0.25">
      <c r="A96" s="19"/>
      <c r="B96" s="19"/>
      <c r="C96" s="19"/>
      <c r="D96" s="19"/>
      <c r="E96" s="19"/>
      <c r="F96" s="19"/>
      <c r="G96" s="19"/>
      <c r="H96" s="21"/>
    </row>
    <row r="97" spans="1:8" ht="15.75" x14ac:dyDescent="0.25">
      <c r="A97" s="19"/>
      <c r="B97" s="19"/>
      <c r="C97" s="19"/>
      <c r="D97" s="19"/>
      <c r="E97" s="19"/>
      <c r="F97" s="19"/>
      <c r="G97" s="19"/>
      <c r="H97" s="21"/>
    </row>
    <row r="98" spans="1:8" ht="15.75" x14ac:dyDescent="0.25">
      <c r="A98" s="19"/>
      <c r="B98" s="19"/>
      <c r="C98" s="19"/>
      <c r="D98" s="19"/>
      <c r="E98" s="19"/>
      <c r="F98" s="19"/>
      <c r="G98" s="19"/>
      <c r="H98" s="21"/>
    </row>
    <row r="99" spans="1:8" ht="15.75" x14ac:dyDescent="0.25">
      <c r="A99" s="19"/>
      <c r="B99" s="19"/>
      <c r="C99" s="19"/>
      <c r="D99" s="19"/>
      <c r="E99" s="19"/>
      <c r="F99" s="19"/>
      <c r="G99" s="19"/>
      <c r="H99" s="21"/>
    </row>
    <row r="100" spans="1:8" ht="15.75" x14ac:dyDescent="0.25">
      <c r="A100" s="19"/>
      <c r="B100" s="19"/>
      <c r="C100" s="19"/>
      <c r="D100" s="19"/>
      <c r="E100" s="19"/>
      <c r="F100" s="19"/>
      <c r="G100" s="19"/>
      <c r="H100" s="21"/>
    </row>
    <row r="101" spans="1:8" ht="15.75" x14ac:dyDescent="0.25">
      <c r="A101" s="19"/>
      <c r="B101" s="19"/>
      <c r="C101" s="19"/>
      <c r="D101" s="19"/>
      <c r="E101" s="19"/>
      <c r="F101" s="19"/>
      <c r="G101" s="19"/>
      <c r="H101" s="21"/>
    </row>
    <row r="102" spans="1:8" ht="15.75" x14ac:dyDescent="0.25">
      <c r="A102" s="19"/>
      <c r="B102" s="19"/>
      <c r="C102" s="19"/>
      <c r="D102" s="19"/>
      <c r="E102" s="19"/>
      <c r="F102" s="19"/>
      <c r="G102" s="19"/>
      <c r="H102" s="21"/>
    </row>
    <row r="103" spans="1:8" ht="15.75" x14ac:dyDescent="0.25">
      <c r="A103" s="19"/>
      <c r="B103" s="19"/>
      <c r="C103" s="19"/>
      <c r="D103" s="19"/>
      <c r="E103" s="19"/>
      <c r="F103" s="19"/>
      <c r="G103" s="19"/>
      <c r="H103" s="21"/>
    </row>
    <row r="104" spans="1:8" ht="15.75" x14ac:dyDescent="0.25">
      <c r="A104" s="19"/>
      <c r="B104" s="19"/>
      <c r="C104" s="19"/>
      <c r="D104" s="19"/>
      <c r="E104" s="19"/>
      <c r="F104" s="19"/>
      <c r="G104" s="19"/>
      <c r="H104" s="21"/>
    </row>
    <row r="105" spans="1:8" ht="15.75" x14ac:dyDescent="0.25">
      <c r="A105" s="19"/>
      <c r="B105" s="19"/>
      <c r="C105" s="19"/>
      <c r="D105" s="19"/>
      <c r="E105" s="19"/>
      <c r="F105" s="19"/>
      <c r="G105" s="19"/>
      <c r="H105" s="21"/>
    </row>
    <row r="106" spans="1:8" ht="15.75" x14ac:dyDescent="0.25">
      <c r="A106" s="19"/>
      <c r="B106" s="19"/>
      <c r="C106" s="19"/>
      <c r="D106" s="19"/>
      <c r="E106" s="19"/>
      <c r="F106" s="19"/>
      <c r="G106" s="19"/>
      <c r="H106" s="21"/>
    </row>
    <row r="107" spans="1:8" ht="15.75" x14ac:dyDescent="0.25">
      <c r="A107" s="19"/>
      <c r="B107" s="19"/>
      <c r="C107" s="19"/>
      <c r="D107" s="19"/>
      <c r="E107" s="19"/>
      <c r="F107" s="19"/>
      <c r="G107" s="19"/>
      <c r="H107" s="21"/>
    </row>
    <row r="108" spans="1:8" ht="15.75" x14ac:dyDescent="0.25">
      <c r="A108" s="19"/>
      <c r="B108" s="19"/>
      <c r="C108" s="19"/>
      <c r="D108" s="19"/>
      <c r="E108" s="19"/>
      <c r="F108" s="19"/>
      <c r="G108" s="19"/>
      <c r="H108" s="21"/>
    </row>
    <row r="109" spans="1:8" ht="15.75" x14ac:dyDescent="0.25">
      <c r="A109" s="19"/>
      <c r="B109" s="19"/>
      <c r="C109" s="19"/>
      <c r="D109" s="19"/>
      <c r="E109" s="19"/>
      <c r="F109" s="19"/>
      <c r="G109" s="19"/>
      <c r="H109" s="21"/>
    </row>
    <row r="110" spans="1:8" ht="15.75" x14ac:dyDescent="0.25">
      <c r="A110" s="19"/>
      <c r="B110" s="19"/>
      <c r="C110" s="19"/>
      <c r="D110" s="19"/>
      <c r="E110" s="19"/>
      <c r="F110" s="19"/>
      <c r="G110" s="19"/>
      <c r="H110" s="21"/>
    </row>
    <row r="111" spans="1:8" ht="15.75" x14ac:dyDescent="0.25">
      <c r="A111" s="19"/>
      <c r="B111" s="19"/>
      <c r="C111" s="19"/>
      <c r="D111" s="19"/>
      <c r="E111" s="19"/>
      <c r="F111" s="19"/>
      <c r="G111" s="19"/>
      <c r="H111" s="21"/>
    </row>
    <row r="112" spans="1:8" ht="15.75" x14ac:dyDescent="0.25">
      <c r="A112" s="19"/>
      <c r="B112" s="19"/>
      <c r="C112" s="19"/>
      <c r="D112" s="19"/>
      <c r="E112" s="19"/>
      <c r="F112" s="19"/>
      <c r="G112" s="19"/>
      <c r="H112" s="21"/>
    </row>
    <row r="113" spans="1:8" ht="15.75" x14ac:dyDescent="0.25">
      <c r="A113" s="19"/>
      <c r="B113" s="19"/>
      <c r="C113" s="19"/>
      <c r="D113" s="19"/>
      <c r="E113" s="19"/>
      <c r="F113" s="19"/>
      <c r="G113" s="19"/>
      <c r="H113" s="21"/>
    </row>
    <row r="114" spans="1:8" ht="15.75" x14ac:dyDescent="0.25">
      <c r="A114" s="19"/>
      <c r="B114" s="19"/>
      <c r="C114" s="19"/>
      <c r="D114" s="19"/>
      <c r="E114" s="19"/>
      <c r="F114" s="19"/>
      <c r="G114" s="19"/>
      <c r="H114" s="21"/>
    </row>
    <row r="115" spans="1:8" ht="15.75" x14ac:dyDescent="0.25">
      <c r="A115" s="19"/>
      <c r="B115" s="19"/>
      <c r="C115" s="19"/>
      <c r="D115" s="19"/>
      <c r="E115" s="19"/>
      <c r="F115" s="19"/>
      <c r="G115" s="19"/>
      <c r="H115" s="21"/>
    </row>
    <row r="116" spans="1:8" ht="15.75" x14ac:dyDescent="0.25">
      <c r="A116" s="19"/>
      <c r="B116" s="19"/>
      <c r="C116" s="19"/>
      <c r="D116" s="19"/>
      <c r="E116" s="19"/>
      <c r="F116" s="19"/>
      <c r="G116" s="19"/>
      <c r="H116" s="21"/>
    </row>
    <row r="117" spans="1:8" ht="15.75" x14ac:dyDescent="0.25">
      <c r="A117" s="19"/>
      <c r="B117" s="19"/>
      <c r="C117" s="19"/>
      <c r="D117" s="19"/>
      <c r="E117" s="19"/>
      <c r="F117" s="19"/>
      <c r="G117" s="19"/>
      <c r="H117" s="21"/>
    </row>
    <row r="118" spans="1:8" ht="15.75" x14ac:dyDescent="0.25">
      <c r="A118" s="19"/>
      <c r="B118" s="19"/>
      <c r="C118" s="19"/>
      <c r="D118" s="19"/>
      <c r="E118" s="19"/>
      <c r="F118" s="19"/>
      <c r="G118" s="19"/>
      <c r="H118" s="21"/>
    </row>
    <row r="119" spans="1:8" ht="15.75" x14ac:dyDescent="0.25">
      <c r="A119" s="19"/>
      <c r="B119" s="19"/>
      <c r="C119" s="19"/>
      <c r="D119" s="19"/>
      <c r="E119" s="19"/>
      <c r="F119" s="19"/>
      <c r="G119" s="19"/>
      <c r="H119" s="21"/>
    </row>
    <row r="120" spans="1:8" ht="15.75" x14ac:dyDescent="0.25">
      <c r="A120" s="19"/>
      <c r="B120" s="19"/>
      <c r="C120" s="19"/>
      <c r="D120" s="19"/>
      <c r="E120" s="19"/>
      <c r="F120" s="19"/>
      <c r="G120" s="19"/>
      <c r="H120" s="21"/>
    </row>
    <row r="121" spans="1:8" ht="15.75" x14ac:dyDescent="0.25">
      <c r="A121" s="19"/>
      <c r="B121" s="19"/>
      <c r="C121" s="19"/>
      <c r="D121" s="19"/>
      <c r="E121" s="19"/>
      <c r="F121" s="19"/>
      <c r="G121" s="19"/>
      <c r="H121" s="21"/>
    </row>
    <row r="122" spans="1:8" ht="15.75" x14ac:dyDescent="0.25">
      <c r="A122" s="19"/>
      <c r="B122" s="19"/>
      <c r="C122" s="19"/>
      <c r="D122" s="19"/>
      <c r="E122" s="19"/>
      <c r="F122" s="19"/>
      <c r="G122" s="19"/>
      <c r="H122" s="21"/>
    </row>
    <row r="123" spans="1:8" ht="15.75" x14ac:dyDescent="0.25">
      <c r="A123" s="19"/>
      <c r="B123" s="19"/>
      <c r="C123" s="19"/>
      <c r="D123" s="19"/>
      <c r="E123" s="19"/>
      <c r="F123" s="19"/>
      <c r="G123" s="19"/>
      <c r="H123" s="21"/>
    </row>
    <row r="124" spans="1:8" ht="15.75" x14ac:dyDescent="0.25">
      <c r="A124" s="19"/>
      <c r="B124" s="19"/>
      <c r="C124" s="19"/>
      <c r="D124" s="19"/>
      <c r="E124" s="19"/>
      <c r="F124" s="19"/>
      <c r="G124" s="19"/>
      <c r="H124" s="21"/>
    </row>
    <row r="125" spans="1:8" ht="15.75" x14ac:dyDescent="0.25">
      <c r="A125" s="19"/>
      <c r="B125" s="19"/>
      <c r="C125" s="19"/>
      <c r="D125" s="19"/>
      <c r="E125" s="19"/>
      <c r="F125" s="19"/>
      <c r="G125" s="19"/>
      <c r="H125" s="21"/>
    </row>
    <row r="126" spans="1:8" ht="15.75" x14ac:dyDescent="0.25">
      <c r="A126" s="19"/>
      <c r="B126" s="19"/>
      <c r="C126" s="19"/>
      <c r="D126" s="19"/>
      <c r="E126" s="19"/>
      <c r="F126" s="19"/>
      <c r="G126" s="19"/>
      <c r="H126" s="21"/>
    </row>
    <row r="127" spans="1:8" ht="15.75" x14ac:dyDescent="0.25">
      <c r="A127" s="19"/>
      <c r="B127" s="19"/>
      <c r="C127" s="19"/>
      <c r="D127" s="19"/>
      <c r="E127" s="19"/>
      <c r="F127" s="19"/>
      <c r="G127" s="19"/>
      <c r="H127" s="21"/>
    </row>
    <row r="128" spans="1:8" ht="15.75" x14ac:dyDescent="0.25">
      <c r="A128" s="19"/>
      <c r="B128" s="19"/>
      <c r="C128" s="19"/>
      <c r="D128" s="19"/>
      <c r="E128" s="19"/>
      <c r="F128" s="19"/>
      <c r="G128" s="19"/>
      <c r="H128" s="21"/>
    </row>
    <row r="129" spans="1:8" ht="15.75" x14ac:dyDescent="0.25">
      <c r="A129" s="19"/>
      <c r="B129" s="19"/>
      <c r="C129" s="19"/>
      <c r="D129" s="19"/>
      <c r="E129" s="19"/>
      <c r="F129" s="19"/>
      <c r="G129" s="19"/>
      <c r="H129" s="21"/>
    </row>
    <row r="130" spans="1:8" ht="15.75" x14ac:dyDescent="0.25">
      <c r="A130" s="19"/>
      <c r="B130" s="19"/>
      <c r="C130" s="19"/>
      <c r="D130" s="19"/>
      <c r="E130" s="19"/>
      <c r="F130" s="19"/>
      <c r="G130" s="19"/>
      <c r="H130" s="21"/>
    </row>
    <row r="131" spans="1:8" ht="15.75" x14ac:dyDescent="0.25">
      <c r="A131" s="19"/>
      <c r="B131" s="19"/>
      <c r="C131" s="19"/>
      <c r="D131" s="19"/>
      <c r="E131" s="19"/>
      <c r="F131" s="19"/>
      <c r="G131" s="19"/>
      <c r="H131" s="21"/>
    </row>
    <row r="132" spans="1:8" ht="15.75" x14ac:dyDescent="0.25">
      <c r="A132" s="19"/>
      <c r="B132" s="19"/>
      <c r="C132" s="19"/>
      <c r="D132" s="19"/>
      <c r="E132" s="19"/>
      <c r="F132" s="19"/>
      <c r="G132" s="19"/>
      <c r="H132" s="21"/>
    </row>
    <row r="133" spans="1:8" ht="15.75" x14ac:dyDescent="0.25">
      <c r="A133" s="19"/>
      <c r="B133" s="19"/>
      <c r="C133" s="19"/>
      <c r="D133" s="19"/>
      <c r="E133" s="19"/>
      <c r="F133" s="19"/>
      <c r="G133" s="19"/>
      <c r="H133" s="21"/>
    </row>
    <row r="134" spans="1:8" ht="15.75" x14ac:dyDescent="0.25">
      <c r="A134" s="19"/>
      <c r="B134" s="19"/>
      <c r="C134" s="19"/>
      <c r="D134" s="19"/>
      <c r="E134" s="19"/>
      <c r="F134" s="19"/>
      <c r="G134" s="19"/>
      <c r="H134" s="21"/>
    </row>
    <row r="135" spans="1:8" ht="15.75" x14ac:dyDescent="0.25">
      <c r="A135" s="19"/>
      <c r="B135" s="19"/>
      <c r="C135" s="19"/>
      <c r="D135" s="19"/>
      <c r="E135" s="19"/>
      <c r="F135" s="19"/>
      <c r="G135" s="19"/>
      <c r="H135" s="21"/>
    </row>
    <row r="136" spans="1:8" ht="15.75" x14ac:dyDescent="0.25">
      <c r="A136" s="19"/>
      <c r="B136" s="19"/>
      <c r="C136" s="19"/>
      <c r="D136" s="19"/>
      <c r="E136" s="19"/>
      <c r="F136" s="19"/>
      <c r="G136" s="19"/>
      <c r="H136" s="21"/>
    </row>
    <row r="137" spans="1:8" ht="15.75" x14ac:dyDescent="0.25">
      <c r="A137" s="19"/>
      <c r="B137" s="19"/>
      <c r="C137" s="19"/>
      <c r="D137" s="19"/>
      <c r="E137" s="19"/>
      <c r="F137" s="19"/>
      <c r="G137" s="19"/>
      <c r="H137" s="21"/>
    </row>
    <row r="138" spans="1:8" ht="15.75" x14ac:dyDescent="0.25">
      <c r="A138" s="19"/>
      <c r="B138" s="19"/>
      <c r="C138" s="19"/>
      <c r="D138" s="19"/>
      <c r="E138" s="19"/>
      <c r="F138" s="19"/>
      <c r="G138" s="19"/>
      <c r="H138" s="21"/>
    </row>
    <row r="139" spans="1:8" ht="15.75" x14ac:dyDescent="0.25">
      <c r="A139" s="19"/>
      <c r="B139" s="19"/>
      <c r="C139" s="19"/>
      <c r="D139" s="19"/>
      <c r="E139" s="19"/>
      <c r="F139" s="19"/>
      <c r="G139" s="19"/>
      <c r="H139" s="21"/>
    </row>
    <row r="140" spans="1:8" ht="15.75" x14ac:dyDescent="0.25">
      <c r="A140" s="19"/>
      <c r="B140" s="19"/>
      <c r="C140" s="19"/>
      <c r="D140" s="19"/>
      <c r="E140" s="19"/>
      <c r="F140" s="19"/>
      <c r="G140" s="19"/>
      <c r="H140" s="21"/>
    </row>
    <row r="141" spans="1:8" ht="15.75" x14ac:dyDescent="0.25">
      <c r="A141" s="19"/>
      <c r="B141" s="19"/>
      <c r="C141" s="19"/>
      <c r="D141" s="19"/>
      <c r="E141" s="19"/>
      <c r="F141" s="19"/>
      <c r="G141" s="19"/>
      <c r="H141" s="21"/>
    </row>
    <row r="142" spans="1:8" ht="15.75" x14ac:dyDescent="0.25">
      <c r="A142" s="19"/>
      <c r="B142" s="19"/>
      <c r="C142" s="19"/>
      <c r="D142" s="19"/>
      <c r="E142" s="19"/>
      <c r="F142" s="19"/>
      <c r="G142" s="19"/>
      <c r="H142" s="21"/>
    </row>
    <row r="143" spans="1:8" ht="15.75" x14ac:dyDescent="0.25">
      <c r="A143" s="19"/>
      <c r="B143" s="19"/>
      <c r="C143" s="19"/>
      <c r="D143" s="19"/>
      <c r="E143" s="19"/>
      <c r="F143" s="19"/>
      <c r="G143" s="19"/>
      <c r="H143" s="21"/>
    </row>
    <row r="144" spans="1:8" ht="15.75" x14ac:dyDescent="0.25">
      <c r="A144" s="19"/>
      <c r="B144" s="19"/>
      <c r="C144" s="19"/>
      <c r="D144" s="19"/>
      <c r="E144" s="19"/>
      <c r="F144" s="19"/>
      <c r="G144" s="19"/>
      <c r="H144" s="21"/>
    </row>
    <row r="145" spans="1:8" ht="15.75" x14ac:dyDescent="0.25">
      <c r="A145" s="19"/>
      <c r="B145" s="19"/>
      <c r="C145" s="19"/>
      <c r="D145" s="19"/>
      <c r="E145" s="19"/>
      <c r="F145" s="19"/>
      <c r="G145" s="19"/>
      <c r="H145" s="21"/>
    </row>
    <row r="146" spans="1:8" ht="15.75" x14ac:dyDescent="0.25">
      <c r="A146" s="19"/>
      <c r="B146" s="19"/>
      <c r="C146" s="19"/>
      <c r="D146" s="19"/>
      <c r="E146" s="19"/>
      <c r="F146" s="19"/>
      <c r="G146" s="19"/>
      <c r="H146" s="21"/>
    </row>
  </sheetData>
  <mergeCells count="8">
    <mergeCell ref="A2:A3"/>
    <mergeCell ref="B2:B3"/>
    <mergeCell ref="C2:C3"/>
    <mergeCell ref="D2:F2"/>
    <mergeCell ref="D34:F34"/>
    <mergeCell ref="B34:B35"/>
    <mergeCell ref="C34:C35"/>
    <mergeCell ref="A34:A35"/>
  </mergeCells>
  <pageMargins left="0.31496062992125984" right="0.11811023622047245" top="0.35433070866141736" bottom="0.35433070866141736" header="0.11811023622047245" footer="0.1181102362204724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1-4 кл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26</dc:creator>
  <cp:lastModifiedBy>SMARTX</cp:lastModifiedBy>
  <cp:lastPrinted>2026-02-26T07:07:42Z</cp:lastPrinted>
  <dcterms:created xsi:type="dcterms:W3CDTF">2025-07-07T10:02:19Z</dcterms:created>
  <dcterms:modified xsi:type="dcterms:W3CDTF">2026-04-15T07:40:26Z</dcterms:modified>
</cp:coreProperties>
</file>